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595" windowHeight="3855"/>
  </bookViews>
  <sheets>
    <sheet name="千图网办公文档工作室" sheetId="1" r:id="rId1"/>
  </sheets>
  <calcPr calcId="144525" concurrentCalc="0"/>
</workbook>
</file>

<file path=xl/sharedStrings.xml><?xml version="1.0" encoding="utf-8"?>
<sst xmlns="http://schemas.openxmlformats.org/spreadsheetml/2006/main" count="14">
  <si>
    <t>产品名称</t>
  </si>
  <si>
    <t>客户订单数量</t>
  </si>
  <si>
    <t>实际生产数量</t>
  </si>
  <si>
    <t>仓库库存数量</t>
  </si>
  <si>
    <t>返修数量</t>
  </si>
  <si>
    <t>作图思路</t>
  </si>
  <si>
    <t>一季度</t>
  </si>
  <si>
    <t>图表中的图例全部是在单元格中做好之后，复制区域粘贴为连接的图片来制作的</t>
  </si>
  <si>
    <t>二季度</t>
  </si>
  <si>
    <t>三季度</t>
  </si>
  <si>
    <t>四季度</t>
  </si>
  <si>
    <t>组合框链接单元格</t>
  </si>
  <si>
    <t>作图数据</t>
  </si>
  <si>
    <t>空白占位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</si>
</sst>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color theme="1"/>
      <name val="微软雅黑"/>
      <charset val="134"/>
    </font>
    <font>
      <sz val="22"/>
      <color theme="1"/>
      <name val="微软雅黑"/>
      <charset val="134"/>
    </font>
    <font>
      <u/>
      <sz val="10"/>
      <color theme="10"/>
      <name val="微软雅黑"/>
      <charset val="134"/>
    </font>
    <font>
      <sz val="11"/>
      <color theme="0"/>
      <name val="微软雅黑"/>
      <charset val="134"/>
    </font>
    <font>
      <sz val="11"/>
      <color theme="1"/>
      <name val="微软雅黑"/>
      <charset val="134"/>
    </font>
    <font>
      <sz val="10"/>
      <color theme="0"/>
      <name val="微软雅黑"/>
      <charset val="134"/>
    </font>
    <font>
      <sz val="18"/>
      <color theme="1"/>
      <name val="Agency FB"/>
      <charset val="134"/>
    </font>
    <font>
      <b/>
      <sz val="36"/>
      <color theme="0" tint="-0.249977111117893"/>
      <name val="Agency FB"/>
      <charset val="134"/>
    </font>
    <font>
      <b/>
      <sz val="28"/>
      <color theme="0" tint="-0.249977111117893"/>
      <name val="幼圆"/>
      <charset val="134"/>
    </font>
    <font>
      <b/>
      <sz val="36"/>
      <color theme="0" tint="-0.499984740745262"/>
      <name val="Agency FB"/>
      <charset val="134"/>
    </font>
    <font>
      <b/>
      <sz val="28"/>
      <color theme="0" tint="-0.499984740745262"/>
      <name val="幼圆"/>
      <charset val="134"/>
    </font>
    <font>
      <b/>
      <sz val="36"/>
      <color rgb="FFABD050"/>
      <name val="Agency FB"/>
      <charset val="134"/>
    </font>
    <font>
      <b/>
      <sz val="28"/>
      <color rgb="FFABD050"/>
      <name val="幼圆"/>
      <charset val="134"/>
    </font>
    <font>
      <b/>
      <sz val="36"/>
      <color rgb="FFC75F09"/>
      <name val="Agency FB"/>
      <charset val="134"/>
    </font>
    <font>
      <b/>
      <sz val="28"/>
      <color rgb="FFC75F09"/>
      <name val="幼圆"/>
      <charset val="134"/>
    </font>
    <font>
      <b/>
      <sz val="18"/>
      <color theme="0"/>
      <name val="幼圆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349986266670736"/>
        <bgColor indexed="64"/>
      </patternFill>
    </fill>
    <fill>
      <patternFill patternType="solid">
        <fgColor rgb="FFC75F0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6" borderId="16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10" applyAlignment="1">
      <alignment horizontal="center" vertical="center"/>
    </xf>
    <xf numFmtId="0" fontId="3" fillId="2" borderId="0" xfId="49" applyFont="1" applyFill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49" applyFont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Border="1">
      <alignment vertical="center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Border="1">
      <alignment vertical="center"/>
    </xf>
    <xf numFmtId="0" fontId="12" fillId="0" borderId="0" xfId="0" applyFont="1" applyFill="1" applyBorder="1" applyAlignment="1">
      <alignment horizontal="left" vertical="top"/>
    </xf>
    <xf numFmtId="0" fontId="13" fillId="0" borderId="0" xfId="0" applyFont="1" applyBorder="1">
      <alignment vertical="center"/>
    </xf>
    <xf numFmtId="0" fontId="14" fillId="0" borderId="0" xfId="0" applyFont="1" applyFill="1" applyBorder="1" applyAlignment="1">
      <alignment horizontal="left" vertical="top"/>
    </xf>
    <xf numFmtId="0" fontId="0" fillId="0" borderId="1" xfId="0" applyFill="1" applyBorder="1">
      <alignment vertical="center"/>
    </xf>
    <xf numFmtId="0" fontId="15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1" fillId="0" borderId="5" xfId="0" applyFont="1" applyFill="1" applyBorder="1" applyAlignment="1">
      <alignment horizontal="left"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6480366424785"/>
          <c:y val="0.0163750707632134"/>
          <c:w val="0.978161082805826"/>
          <c:h val="0.93071297058017"/>
        </c:manualLayout>
      </c:layout>
      <c:doughnutChart>
        <c:varyColors val="1"/>
        <c:ser>
          <c:idx val="3"/>
          <c:order val="0"/>
          <c:tx>
            <c:strRef>
              <c:f>千图网办公文档工作室!$E$12</c:f>
              <c:strCache>
                <c:ptCount val="1"/>
                <c:pt idx="0">
                  <c:v>返修数量</c:v>
                </c:pt>
              </c:strCache>
            </c:strRef>
          </c:tx>
          <c:explosion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elete val="1"/>
          </c:dLbls>
          <c:cat>
            <c:strRef>
              <c:f>千图网办公文档工作室!$A$13:$A$14</c:f>
              <c:strCache>
                <c:ptCount val="2"/>
                <c:pt idx="0">
                  <c:v>一季度</c:v>
                </c:pt>
                <c:pt idx="1">
                  <c:v>空白占位</c:v>
                </c:pt>
              </c:strCache>
            </c:strRef>
          </c:cat>
          <c:val>
            <c:numRef>
              <c:f>千图网办公文档工作室!$E$13:$E$14</c:f>
              <c:numCache>
                <c:formatCode>General</c:formatCode>
                <c:ptCount val="2"/>
                <c:pt idx="0">
                  <c:v>56</c:v>
                </c:pt>
                <c:pt idx="1">
                  <c:v>594</c:v>
                </c:pt>
              </c:numCache>
            </c:numRef>
          </c:val>
        </c:ser>
        <c:ser>
          <c:idx val="2"/>
          <c:order val="1"/>
          <c:tx>
            <c:strRef>
              <c:f>千图网办公文档工作室!$D$12</c:f>
              <c:strCache>
                <c:ptCount val="1"/>
                <c:pt idx="0">
                  <c:v>仓库库存数量</c:v>
                </c:pt>
              </c:strCache>
            </c:strRef>
          </c:tx>
          <c:explosion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elete val="1"/>
          </c:dLbls>
          <c:cat>
            <c:strRef>
              <c:f>千图网办公文档工作室!$A$13:$A$14</c:f>
              <c:strCache>
                <c:ptCount val="2"/>
                <c:pt idx="0">
                  <c:v>一季度</c:v>
                </c:pt>
                <c:pt idx="1">
                  <c:v>空白占位</c:v>
                </c:pt>
              </c:strCache>
            </c:strRef>
          </c:cat>
          <c:val>
            <c:numRef>
              <c:f>千图网办公文档工作室!$D$13:$D$14</c:f>
              <c:numCache>
                <c:formatCode>General</c:formatCode>
                <c:ptCount val="2"/>
                <c:pt idx="0">
                  <c:v>132</c:v>
                </c:pt>
                <c:pt idx="1">
                  <c:v>518</c:v>
                </c:pt>
              </c:numCache>
            </c:numRef>
          </c:val>
        </c:ser>
        <c:ser>
          <c:idx val="1"/>
          <c:order val="2"/>
          <c:tx>
            <c:strRef>
              <c:f>千图网办公文档工作室!$C$12</c:f>
              <c:strCache>
                <c:ptCount val="1"/>
                <c:pt idx="0">
                  <c:v>实际生产数量</c:v>
                </c:pt>
              </c:strCache>
            </c:strRef>
          </c:tx>
          <c:explosion val="0"/>
          <c:dPt>
            <c:idx val="0"/>
            <c:bubble3D val="0"/>
            <c:spPr>
              <a:solidFill>
                <a:srgbClr val="ABD050"/>
              </a:solidFill>
            </c:spPr>
          </c:dPt>
          <c:dPt>
            <c:idx val="1"/>
            <c:bubble3D val="0"/>
            <c:spPr>
              <a:noFill/>
            </c:spPr>
          </c:dPt>
          <c:dLbls>
            <c:delete val="1"/>
          </c:dLbls>
          <c:cat>
            <c:strRef>
              <c:f>千图网办公文档工作室!$A$13:$A$14</c:f>
              <c:strCache>
                <c:ptCount val="2"/>
                <c:pt idx="0">
                  <c:v>一季度</c:v>
                </c:pt>
                <c:pt idx="1">
                  <c:v>空白占位</c:v>
                </c:pt>
              </c:strCache>
            </c:strRef>
          </c:cat>
          <c:val>
            <c:numRef>
              <c:f>千图网办公文档工作室!$C$13:$C$14</c:f>
              <c:numCache>
                <c:formatCode>General</c:formatCode>
                <c:ptCount val="2"/>
                <c:pt idx="0">
                  <c:v>350</c:v>
                </c:pt>
                <c:pt idx="1">
                  <c:v>300</c:v>
                </c:pt>
              </c:numCache>
            </c:numRef>
          </c:val>
        </c:ser>
        <c:ser>
          <c:idx val="0"/>
          <c:order val="3"/>
          <c:tx>
            <c:strRef>
              <c:f>千图网办公文档工作室!$B$12</c:f>
              <c:strCache>
                <c:ptCount val="1"/>
                <c:pt idx="0">
                  <c:v>客户订单数量</c:v>
                </c:pt>
              </c:strCache>
            </c:strRef>
          </c:tx>
          <c:explosion val="0"/>
          <c:dPt>
            <c:idx val="0"/>
            <c:bubble3D val="0"/>
            <c:spPr>
              <a:solidFill>
                <a:srgbClr val="C75F09"/>
              </a:solidFill>
            </c:spPr>
          </c:dPt>
          <c:dPt>
            <c:idx val="1"/>
            <c:bubble3D val="0"/>
            <c:spPr>
              <a:noFill/>
            </c:spPr>
          </c:dPt>
          <c:dLbls>
            <c:delete val="1"/>
          </c:dLbls>
          <c:cat>
            <c:strRef>
              <c:f>千图网办公文档工作室!$A$13:$A$14</c:f>
              <c:strCache>
                <c:ptCount val="2"/>
                <c:pt idx="0">
                  <c:v>一季度</c:v>
                </c:pt>
                <c:pt idx="1">
                  <c:v>空白占位</c:v>
                </c:pt>
              </c:strCache>
            </c:strRef>
          </c:cat>
          <c:val>
            <c:numRef>
              <c:f>千图网办公文档工作室!$B$13:$B$14</c:f>
              <c:numCache>
                <c:formatCode>General</c:formatCode>
                <c:ptCount val="2"/>
                <c:pt idx="0">
                  <c:v>433</c:v>
                </c:pt>
                <c:pt idx="1">
                  <c:v>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25"/>
      </c:doughnutChart>
      <c:spPr>
        <a:noFill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" dx="16" fmlaLink="$B$10" fmlaRange="$A$5:$A$8" noThreeD="1" page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104775</xdr:colOff>
      <xdr:row>3</xdr:row>
      <xdr:rowOff>257175</xdr:rowOff>
    </xdr:from>
    <xdr:to>
      <xdr:col>17</xdr:col>
      <xdr:colOff>152400</xdr:colOff>
      <xdr:row>14</xdr:row>
      <xdr:rowOff>57150</xdr:rowOff>
    </xdr:to>
    <xdr:grpSp>
      <xdr:nvGrpSpPr>
        <xdr:cNvPr id="2" name="组合 1"/>
        <xdr:cNvGrpSpPr/>
      </xdr:nvGrpSpPr>
      <xdr:grpSpPr>
        <a:xfrm>
          <a:off x="6191250" y="971550"/>
          <a:ext cx="5524500" cy="2867025"/>
          <a:chOff x="5753100" y="257175"/>
          <a:chExt cx="5524500" cy="2867025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25" name="Drop Down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>
              <a:xfrm>
                <a:off x="8086725" y="438150"/>
                <a:ext cx="828675" cy="247650"/>
              </a:xfrm>
              <a:prstGeom prst="rect">
                <a:avLst/>
              </a:prstGeom>
            </xdr:spPr>
          </xdr:sp>
        </mc:Choice>
        <mc:Fallback/>
      </mc:AlternateContent>
      <xdr:graphicFrame>
        <xdr:nvGraphicFramePr>
          <xdr:cNvPr id="3" name="图表 2"/>
          <xdr:cNvGraphicFramePr/>
        </xdr:nvGraphicFramePr>
        <xdr:xfrm>
          <a:off x="5753100" y="695325"/>
          <a:ext cx="2333625" cy="24288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>
        <xdr:nvCxnSpPr>
          <xdr:cNvPr id="6" name="直接连接符 5"/>
          <xdr:cNvCxnSpPr/>
        </xdr:nvCxnSpPr>
        <xdr:spPr>
          <a:xfrm>
            <a:off x="9077325" y="257175"/>
            <a:ext cx="1857375" cy="0"/>
          </a:xfrm>
          <a:prstGeom prst="line">
            <a:avLst/>
          </a:prstGeom>
          <a:ln w="381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>
        <mc:Choice xmlns:a14="http://schemas.microsoft.com/office/drawing/2010/main" Requires="a14">
          <xdr:pic>
            <xdr:nvPicPr>
              <xdr:cNvPr id="10" name="图片 9"/>
              <xdr:cNvPicPr>
                <a:picLocks noChangeAspect="1" noChangeArrowheads="1"/>
                <a:extLst>
                  <a:ext uri="{84589F7E-364E-4C9E-8A38-B11213B215E9}">
                    <a14:cameraTool cellRange="$G$11:$G$14" spid="_x0000_s1026"/>
                  </a:ext>
                </a:extLst>
              </xdr:cNvPicPr>
            </xdr:nvPicPr>
            <xdr:blipFill>
              <a:blip r:embed="rId2"/>
              <a:srcRect/>
              <a:stretch>
                <a:fillRect/>
              </a:stretch>
            </xdr:blipFill>
            <xdr:spPr>
              <a:xfrm>
                <a:off x="6953251" y="2133599"/>
                <a:ext cx="265518" cy="89535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pic>
            <xdr:nvPicPr>
              <xdr:cNvPr id="13" name="图片 12"/>
              <xdr:cNvPicPr>
                <a:picLocks noChangeAspect="1" noChangeArrowheads="1"/>
                <a:extLst>
                  <a:ext uri="{84589F7E-364E-4C9E-8A38-B11213B215E9}">
                    <a14:cameraTool cellRange="$A$16:$D$19" spid="_x0000_s1027"/>
                  </a:ext>
                </a:extLst>
              </xdr:cNvPicPr>
            </xdr:nvPicPr>
            <xdr:blipFill>
              <a:blip r:embed="rId3"/>
              <a:srcRect/>
              <a:stretch>
                <a:fillRect/>
              </a:stretch>
            </xdr:blipFill>
            <xdr:spPr>
              <a:xfrm>
                <a:off x="7962901" y="885826"/>
                <a:ext cx="3314699" cy="21284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S33"/>
  <sheetViews>
    <sheetView showGridLines="0" tabSelected="1" workbookViewId="0">
      <selection activeCell="E17" sqref="E17"/>
    </sheetView>
  </sheetViews>
  <sheetFormatPr defaultColWidth="9" defaultRowHeight="30"/>
  <cols>
    <col min="1" max="1" width="15" style="1" customWidth="1"/>
    <col min="2" max="2" width="13.75" style="1" customWidth="1"/>
    <col min="3" max="4" width="11.375" style="1" customWidth="1"/>
    <col min="5" max="5" width="8" style="1" customWidth="1"/>
    <col min="6" max="6" width="2.75" style="1" customWidth="1"/>
    <col min="7" max="7" width="8.625" customWidth="1"/>
    <col min="9" max="9" width="1.875" customWidth="1"/>
    <col min="10" max="10" width="10.75" style="2" customWidth="1"/>
    <col min="11" max="11" width="1.375" style="2" customWidth="1"/>
    <col min="12" max="12" width="17.875" style="3" customWidth="1"/>
    <col min="13" max="13" width="11" customWidth="1"/>
    <col min="17" max="17" width="2" customWidth="1"/>
    <col min="18" max="18" width="3" customWidth="1"/>
  </cols>
  <sheetData>
    <row r="1" ht="18.75" customHeight="1" spans="2:2">
      <c r="B1" s="4"/>
    </row>
    <row r="2" ht="18.75" customHeight="1" spans="2:2">
      <c r="B2" s="4"/>
    </row>
    <row r="3" ht="18.75" customHeight="1"/>
    <row r="4" ht="34.5" customHeight="1" spans="1:19">
      <c r="A4" s="5" t="s">
        <v>0</v>
      </c>
      <c r="B4" s="5" t="s">
        <v>1</v>
      </c>
      <c r="C4" s="6" t="s">
        <v>2</v>
      </c>
      <c r="D4" s="5" t="s">
        <v>3</v>
      </c>
      <c r="E4" s="6" t="s">
        <v>4</v>
      </c>
      <c r="F4" s="7"/>
      <c r="G4" s="7"/>
      <c r="I4" s="21"/>
      <c r="J4" s="22" t="str">
        <f>A13&amp;"订单与生产数据统计"</f>
        <v>一季度订单与生产数据统计</v>
      </c>
      <c r="K4" s="23"/>
      <c r="L4" s="23"/>
      <c r="M4" s="23"/>
      <c r="N4" s="24"/>
      <c r="O4" s="24"/>
      <c r="P4" s="25"/>
      <c r="Q4" s="32"/>
      <c r="S4" t="s">
        <v>5</v>
      </c>
    </row>
    <row r="5" ht="16.5" spans="1:19">
      <c r="A5" s="8" t="s">
        <v>6</v>
      </c>
      <c r="B5" s="8">
        <v>433</v>
      </c>
      <c r="C5" s="8">
        <v>350</v>
      </c>
      <c r="D5" s="8">
        <v>132</v>
      </c>
      <c r="E5" s="8">
        <v>56</v>
      </c>
      <c r="F5" s="7"/>
      <c r="G5" s="7"/>
      <c r="I5" s="26"/>
      <c r="J5" s="27"/>
      <c r="K5" s="27"/>
      <c r="L5" s="27"/>
      <c r="M5" s="27"/>
      <c r="N5" s="27"/>
      <c r="O5" s="27"/>
      <c r="P5" s="28"/>
      <c r="Q5" s="33"/>
      <c r="S5" t="s">
        <v>7</v>
      </c>
    </row>
    <row r="6" ht="16.5" spans="1:17">
      <c r="A6" s="8" t="s">
        <v>8</v>
      </c>
      <c r="B6" s="8">
        <v>403</v>
      </c>
      <c r="C6" s="8">
        <v>371</v>
      </c>
      <c r="D6" s="8">
        <v>98</v>
      </c>
      <c r="E6" s="8">
        <v>35</v>
      </c>
      <c r="F6" s="7"/>
      <c r="G6" s="7"/>
      <c r="I6" s="26"/>
      <c r="J6" s="27"/>
      <c r="K6" s="27"/>
      <c r="L6" s="27"/>
      <c r="M6" s="27"/>
      <c r="N6" s="27"/>
      <c r="O6" s="27"/>
      <c r="P6" s="28"/>
      <c r="Q6" s="33"/>
    </row>
    <row r="7" ht="16.5" spans="1:17">
      <c r="A7" s="8" t="s">
        <v>9</v>
      </c>
      <c r="B7" s="8">
        <v>444</v>
      </c>
      <c r="C7" s="8">
        <v>326</v>
      </c>
      <c r="D7" s="8">
        <v>107</v>
      </c>
      <c r="E7" s="8">
        <v>27</v>
      </c>
      <c r="F7" s="7"/>
      <c r="G7" s="7"/>
      <c r="I7" s="26"/>
      <c r="J7" s="27"/>
      <c r="K7" s="27"/>
      <c r="L7" s="27"/>
      <c r="M7" s="27"/>
      <c r="N7" s="27"/>
      <c r="O7" s="27"/>
      <c r="P7" s="28"/>
      <c r="Q7" s="33"/>
    </row>
    <row r="8" ht="16.5" spans="1:17">
      <c r="A8" s="8" t="s">
        <v>10</v>
      </c>
      <c r="B8" s="8">
        <v>590</v>
      </c>
      <c r="C8" s="8">
        <v>317</v>
      </c>
      <c r="D8" s="8">
        <v>111</v>
      </c>
      <c r="E8" s="8">
        <v>25</v>
      </c>
      <c r="F8" s="7"/>
      <c r="G8" s="7"/>
      <c r="I8" s="26"/>
      <c r="J8" s="27"/>
      <c r="K8" s="27"/>
      <c r="L8" s="27"/>
      <c r="M8" s="27"/>
      <c r="N8" s="27"/>
      <c r="O8" s="27"/>
      <c r="P8" s="28"/>
      <c r="Q8" s="33"/>
    </row>
    <row r="9" ht="16.5" spans="1:17">
      <c r="A9" s="7"/>
      <c r="B9" s="7"/>
      <c r="C9" s="7"/>
      <c r="D9" s="7"/>
      <c r="E9" s="7"/>
      <c r="F9" s="7"/>
      <c r="G9" s="2"/>
      <c r="I9" s="26"/>
      <c r="J9" s="27"/>
      <c r="K9" s="27"/>
      <c r="L9" s="27"/>
      <c r="M9" s="27"/>
      <c r="N9" s="27"/>
      <c r="O9" s="27"/>
      <c r="P9" s="28"/>
      <c r="Q9" s="33"/>
    </row>
    <row r="10" ht="16.5" spans="1:17">
      <c r="A10" s="7" t="s">
        <v>11</v>
      </c>
      <c r="B10" s="9">
        <v>1</v>
      </c>
      <c r="C10" s="7"/>
      <c r="D10" s="7"/>
      <c r="E10" s="7"/>
      <c r="F10" s="7"/>
      <c r="G10" s="2"/>
      <c r="I10" s="26"/>
      <c r="J10" s="27"/>
      <c r="K10" s="27"/>
      <c r="L10" s="27"/>
      <c r="M10" s="27"/>
      <c r="N10" s="27"/>
      <c r="O10" s="27"/>
      <c r="P10" s="28"/>
      <c r="Q10" s="33"/>
    </row>
    <row r="11" ht="27" customHeight="1" spans="1:17">
      <c r="A11" s="10" t="s">
        <v>12</v>
      </c>
      <c r="B11" s="7"/>
      <c r="C11" s="7"/>
      <c r="D11" s="7"/>
      <c r="E11" s="7"/>
      <c r="F11" s="7"/>
      <c r="G11" s="11">
        <f>E13</f>
        <v>56</v>
      </c>
      <c r="I11" s="26"/>
      <c r="J11" s="27"/>
      <c r="K11" s="27"/>
      <c r="L11" s="27"/>
      <c r="M11" s="27"/>
      <c r="N11" s="27"/>
      <c r="O11" s="27"/>
      <c r="P11" s="28"/>
      <c r="Q11" s="33"/>
    </row>
    <row r="12" ht="27" customHeight="1" spans="1:17">
      <c r="A12" s="5" t="s">
        <v>0</v>
      </c>
      <c r="B12" s="5" t="s">
        <v>1</v>
      </c>
      <c r="C12" s="6" t="s">
        <v>2</v>
      </c>
      <c r="D12" s="5" t="s">
        <v>3</v>
      </c>
      <c r="E12" s="6" t="s">
        <v>4</v>
      </c>
      <c r="F12" s="7"/>
      <c r="G12" s="11">
        <f>D13</f>
        <v>132</v>
      </c>
      <c r="I12" s="26"/>
      <c r="J12" s="27"/>
      <c r="K12" s="27"/>
      <c r="L12" s="27"/>
      <c r="M12" s="27"/>
      <c r="N12" s="27"/>
      <c r="O12" s="27"/>
      <c r="P12" s="28"/>
      <c r="Q12" s="33"/>
    </row>
    <row r="13" ht="27" customHeight="1" spans="1:17">
      <c r="A13" s="8" t="str">
        <f>INDEX(A5:A8,$B10)</f>
        <v>一季度</v>
      </c>
      <c r="B13" s="8">
        <f>INDEX(B5:B8,$B10)</f>
        <v>433</v>
      </c>
      <c r="C13" s="8">
        <f>INDEX(C5:C8,$B10)</f>
        <v>350</v>
      </c>
      <c r="D13" s="8">
        <f>INDEX(D5:D8,$B10)</f>
        <v>132</v>
      </c>
      <c r="E13" s="8">
        <f>INDEX(E5:E8,$B10)</f>
        <v>56</v>
      </c>
      <c r="F13" s="7"/>
      <c r="G13" s="11">
        <f>C13</f>
        <v>350</v>
      </c>
      <c r="I13" s="26"/>
      <c r="J13" s="28"/>
      <c r="K13" s="28"/>
      <c r="M13" s="28"/>
      <c r="N13" s="28"/>
      <c r="O13" s="28"/>
      <c r="P13" s="28"/>
      <c r="Q13" s="33"/>
    </row>
    <row r="14" ht="27" customHeight="1" spans="1:17">
      <c r="A14" s="8" t="s">
        <v>13</v>
      </c>
      <c r="B14" s="8">
        <f>650-B13</f>
        <v>217</v>
      </c>
      <c r="C14" s="8">
        <f>650-C13</f>
        <v>300</v>
      </c>
      <c r="D14" s="8">
        <f>650-D13</f>
        <v>518</v>
      </c>
      <c r="E14" s="8">
        <f>650-E13</f>
        <v>594</v>
      </c>
      <c r="F14" s="7"/>
      <c r="G14" s="11">
        <f>B13</f>
        <v>433</v>
      </c>
      <c r="I14" s="26"/>
      <c r="J14" s="28"/>
      <c r="K14" s="28"/>
      <c r="M14" s="28"/>
      <c r="N14" s="28"/>
      <c r="O14" s="28"/>
      <c r="P14" s="28"/>
      <c r="Q14" s="33"/>
    </row>
    <row r="15" ht="11.25" customHeight="1" spans="1:17">
      <c r="A15" s="7"/>
      <c r="B15" s="7"/>
      <c r="C15" s="7"/>
      <c r="D15" s="7"/>
      <c r="E15" s="7"/>
      <c r="F15" s="7"/>
      <c r="G15" s="12"/>
      <c r="I15" s="29"/>
      <c r="J15" s="30"/>
      <c r="K15" s="30"/>
      <c r="L15" s="31"/>
      <c r="M15" s="30"/>
      <c r="N15" s="30"/>
      <c r="O15" s="30"/>
      <c r="P15" s="30"/>
      <c r="Q15" s="34"/>
    </row>
    <row r="16" ht="47.25" customHeight="1" spans="1:7">
      <c r="A16" s="13">
        <f>E13</f>
        <v>56</v>
      </c>
      <c r="B16" s="14" t="s">
        <v>4</v>
      </c>
      <c r="C16" s="7"/>
      <c r="D16" s="2"/>
      <c r="E16" s="2"/>
      <c r="F16" s="7"/>
      <c r="G16" s="2"/>
    </row>
    <row r="17" ht="47.25" customHeight="1" spans="1:7">
      <c r="A17" s="15">
        <f>D13</f>
        <v>132</v>
      </c>
      <c r="B17" s="16" t="s">
        <v>3</v>
      </c>
      <c r="C17" s="7"/>
      <c r="D17" s="2"/>
      <c r="E17" s="2"/>
      <c r="F17" s="7"/>
      <c r="G17" s="2"/>
    </row>
    <row r="18" ht="47.25" customHeight="1" spans="1:7">
      <c r="A18" s="17">
        <f>C13</f>
        <v>350</v>
      </c>
      <c r="B18" s="18" t="s">
        <v>2</v>
      </c>
      <c r="C18" s="7"/>
      <c r="D18" s="2"/>
      <c r="E18" s="2"/>
      <c r="F18" s="7"/>
      <c r="G18" s="2"/>
    </row>
    <row r="19" ht="47.25" customHeight="1" spans="1:7">
      <c r="A19" s="19">
        <f>B13</f>
        <v>433</v>
      </c>
      <c r="B19" s="20" t="s">
        <v>1</v>
      </c>
      <c r="C19" s="7"/>
      <c r="D19" s="2"/>
      <c r="E19" s="2"/>
      <c r="F19" s="7"/>
      <c r="G19" s="2"/>
    </row>
    <row r="20" spans="1:7">
      <c r="A20" s="7"/>
      <c r="B20" s="7"/>
      <c r="C20" s="7"/>
      <c r="D20" s="7"/>
      <c r="E20" s="7"/>
      <c r="F20" s="7"/>
      <c r="G20" s="2"/>
    </row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</sheetData>
  <pageMargins left="0.699305555555556" right="0.699305555555556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Drop Down 1" r:id="rId3">
              <controlPr defaultSize="0">
                <anchor moveWithCells="1">
                  <from>
                    <xdr:col>12</xdr:col>
                    <xdr:colOff>9525</xdr:colOff>
                    <xdr:row>4</xdr:row>
                    <xdr:rowOff>0</xdr:rowOff>
                  </from>
                  <to>
                    <xdr:col>13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iTianKong.com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千图网办公文档工作室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muou</dc:creator>
  <cp:lastModifiedBy>amwin</cp:lastModifiedBy>
  <dcterms:created xsi:type="dcterms:W3CDTF">2016-03-05T07:05:00Z</dcterms:created>
  <dcterms:modified xsi:type="dcterms:W3CDTF">2017-06-08T07:00:31Z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