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20" windowHeight="9795"/>
  </bookViews>
  <sheets>
    <sheet name="销售收入与税金对比分析" sheetId="10" r:id="rId1"/>
  </sheets>
  <calcPr calcId="145621"/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10" i="10"/>
  <c r="E11" i="10"/>
  <c r="E12" i="10"/>
  <c r="E13" i="10"/>
  <c r="E14" i="10"/>
  <c r="E3" i="10"/>
  <c r="C15" i="10"/>
  <c r="D15" i="10"/>
</calcChain>
</file>

<file path=xl/sharedStrings.xml><?xml version="1.0" encoding="utf-8"?>
<sst xmlns="http://schemas.openxmlformats.org/spreadsheetml/2006/main" count="18" uniqueCount="18">
  <si>
    <t>3月</t>
  </si>
  <si>
    <t>8月</t>
  </si>
  <si>
    <t>4月</t>
  </si>
  <si>
    <t>5月</t>
  </si>
  <si>
    <t>6月</t>
  </si>
  <si>
    <t>7月</t>
  </si>
  <si>
    <t>9月</t>
  </si>
  <si>
    <t>10月</t>
  </si>
  <si>
    <t>11月</t>
  </si>
  <si>
    <t>12月</t>
  </si>
  <si>
    <t>月份</t>
    <phoneticPr fontId="3" type="noConversion"/>
  </si>
  <si>
    <t>销售收入</t>
    <phoneticPr fontId="3" type="noConversion"/>
  </si>
  <si>
    <t>合计</t>
    <phoneticPr fontId="3" type="noConversion"/>
  </si>
  <si>
    <t>2月</t>
  </si>
  <si>
    <t>1月</t>
    <phoneticPr fontId="2" type="noConversion"/>
  </si>
  <si>
    <t>销售税金</t>
    <phoneticPr fontId="3" type="noConversion"/>
  </si>
  <si>
    <t>销售税金率</t>
    <phoneticPr fontId="3" type="noConversion"/>
  </si>
  <si>
    <t>销售收入与税金对比分析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</si>
</sst>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&quot;￥&quot;#,##0.00_);[Red]\(&quot;￥&quot;#,##0.00\)"/>
    <numFmt numFmtId="178" formatCode="0.0%"/>
    <numFmt numFmtId="180" formatCode="0.00_ 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</font>
    <font>
      <b/>
      <sz val="10"/>
      <color theme="0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b/>
      <sz val="9"/>
      <name val="Times New Roman"/>
      <family val="1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80" fontId="7" fillId="0" borderId="1" xfId="0" applyNumberFormat="1" applyFont="1" applyBorder="1" applyAlignment="1" applyProtection="1">
      <alignment horizontal="right" vertical="center"/>
      <protection locked="0"/>
    </xf>
    <xf numFmtId="178" fontId="0" fillId="0" borderId="1" xfId="2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</cellXfs>
  <cellStyles count="3">
    <cellStyle name="百分比" xfId="2" builtinId="5"/>
    <cellStyle name="常规" xfId="0" builtinId="0"/>
    <cellStyle name="常规 3" xfId="1"/>
  </cellStyles>
  <dxfs count="0"/>
  <tableStyles count="0" defaultTableStyle="TableStyleMedium2" defaultPivotStyle="PivotStyleLight16"/>
  <colors>
    <mruColors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销售收入与税金对比分析!$C$2</c:f>
              <c:strCache>
                <c:ptCount val="1"/>
                <c:pt idx="0">
                  <c:v>销售收入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销售收入与税金对比分析!$B$3:$B$14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销售收入与税金对比分析!$C$3:$C$14</c:f>
              <c:numCache>
                <c:formatCode>"￥"#,##0.00_);[Red]\("￥"#,##0.00\)</c:formatCode>
                <c:ptCount val="12"/>
                <c:pt idx="0">
                  <c:v>10652</c:v>
                </c:pt>
                <c:pt idx="1">
                  <c:v>10956</c:v>
                </c:pt>
                <c:pt idx="2">
                  <c:v>11528</c:v>
                </c:pt>
                <c:pt idx="3">
                  <c:v>9562</c:v>
                </c:pt>
                <c:pt idx="4">
                  <c:v>9623</c:v>
                </c:pt>
                <c:pt idx="5">
                  <c:v>10523</c:v>
                </c:pt>
                <c:pt idx="6">
                  <c:v>11252</c:v>
                </c:pt>
                <c:pt idx="7">
                  <c:v>12536</c:v>
                </c:pt>
                <c:pt idx="8">
                  <c:v>8526</c:v>
                </c:pt>
                <c:pt idx="9">
                  <c:v>8027</c:v>
                </c:pt>
                <c:pt idx="10">
                  <c:v>9523</c:v>
                </c:pt>
                <c:pt idx="11">
                  <c:v>9868</c:v>
                </c:pt>
              </c:numCache>
            </c:numRef>
          </c:val>
        </c:ser>
        <c:ser>
          <c:idx val="1"/>
          <c:order val="1"/>
          <c:tx>
            <c:strRef>
              <c:f>销售收入与税金对比分析!$D$2</c:f>
              <c:strCache>
                <c:ptCount val="1"/>
                <c:pt idx="0">
                  <c:v>销售税金</c:v>
                </c:pt>
              </c:strCache>
            </c:strRef>
          </c:tx>
          <c:spPr>
            <a:solidFill>
              <a:srgbClr val="FF66FF"/>
            </a:solidFill>
          </c:spPr>
          <c:invertIfNegative val="0"/>
          <c:cat>
            <c:strRef>
              <c:f>销售收入与税金对比分析!$B$3:$B$14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销售收入与税金对比分析!$D$3:$D$14</c:f>
              <c:numCache>
                <c:formatCode>0.00_ </c:formatCode>
                <c:ptCount val="12"/>
                <c:pt idx="0">
                  <c:v>300.36</c:v>
                </c:pt>
                <c:pt idx="1">
                  <c:v>643.12</c:v>
                </c:pt>
                <c:pt idx="2">
                  <c:v>668.56</c:v>
                </c:pt>
                <c:pt idx="3">
                  <c:v>563.25</c:v>
                </c:pt>
                <c:pt idx="4">
                  <c:v>356.25</c:v>
                </c:pt>
                <c:pt idx="5">
                  <c:v>528.65</c:v>
                </c:pt>
                <c:pt idx="6">
                  <c:v>695.22</c:v>
                </c:pt>
                <c:pt idx="7">
                  <c:v>805.25</c:v>
                </c:pt>
                <c:pt idx="8">
                  <c:v>245.21</c:v>
                </c:pt>
                <c:pt idx="9">
                  <c:v>223.21</c:v>
                </c:pt>
                <c:pt idx="10">
                  <c:v>356.58</c:v>
                </c:pt>
                <c:pt idx="11">
                  <c:v>358.25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738880"/>
        <c:axId val="199740800"/>
      </c:barChart>
      <c:lineChart>
        <c:grouping val="standard"/>
        <c:varyColors val="0"/>
        <c:ser>
          <c:idx val="2"/>
          <c:order val="2"/>
          <c:tx>
            <c:strRef>
              <c:f>销售收入与税金对比分析!$E$2</c:f>
              <c:strCache>
                <c:ptCount val="1"/>
                <c:pt idx="0">
                  <c:v>销售税金率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00FF00"/>
                </a:solidFill>
              </a:ln>
            </c:spPr>
          </c:marker>
          <c:cat>
            <c:strRef>
              <c:f>销售收入与税金对比分析!$B$3:$B$14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销售收入与税金对比分析!$E$3:$E$14</c:f>
              <c:numCache>
                <c:formatCode>0.0%</c:formatCode>
                <c:ptCount val="12"/>
                <c:pt idx="0">
                  <c:v>2.8197521592189263E-2</c:v>
                </c:pt>
                <c:pt idx="1">
                  <c:v>5.870025556772545E-2</c:v>
                </c:pt>
                <c:pt idx="2">
                  <c:v>5.7994448299791806E-2</c:v>
                </c:pt>
                <c:pt idx="3">
                  <c:v>5.8905040786446351E-2</c:v>
                </c:pt>
                <c:pt idx="4">
                  <c:v>3.7020679621739584E-2</c:v>
                </c:pt>
                <c:pt idx="5">
                  <c:v>5.0237574836073363E-2</c:v>
                </c:pt>
                <c:pt idx="6">
                  <c:v>6.1786349093494494E-2</c:v>
                </c:pt>
                <c:pt idx="7">
                  <c:v>6.4235003190810464E-2</c:v>
                </c:pt>
                <c:pt idx="8">
                  <c:v>2.8760262725779969E-2</c:v>
                </c:pt>
                <c:pt idx="9">
                  <c:v>2.7807400024915909E-2</c:v>
                </c:pt>
                <c:pt idx="10">
                  <c:v>3.7444082747033494E-2</c:v>
                </c:pt>
                <c:pt idx="11">
                  <c:v>3.6304215646534251E-2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44128"/>
        <c:axId val="199742592"/>
      </c:lineChart>
      <c:catAx>
        <c:axId val="199738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99740800"/>
        <c:crosses val="autoZero"/>
        <c:auto val="1"/>
        <c:lblAlgn val="ctr"/>
        <c:lblOffset val="100"/>
        <c:noMultiLvlLbl val="0"/>
      </c:catAx>
      <c:valAx>
        <c:axId val="199740800"/>
        <c:scaling>
          <c:orientation val="minMax"/>
          <c:max val="12600"/>
          <c:min val="200"/>
        </c:scaling>
        <c:delete val="0"/>
        <c:axPos val="l"/>
        <c:numFmt formatCode="&quot;￥&quot;#,##0.00_);[Red]\(&quot;￥&quot;#,##0.00\)" sourceLinked="1"/>
        <c:majorTickMark val="out"/>
        <c:minorTickMark val="none"/>
        <c:tickLblPos val="nextTo"/>
        <c:crossAx val="199738880"/>
        <c:crosses val="autoZero"/>
        <c:crossBetween val="between"/>
        <c:majorUnit val="700"/>
      </c:valAx>
      <c:valAx>
        <c:axId val="19974259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99744128"/>
        <c:crosses val="max"/>
        <c:crossBetween val="between"/>
      </c:valAx>
      <c:catAx>
        <c:axId val="19974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74259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16</xdr:row>
      <xdr:rowOff>19049</xdr:rowOff>
    </xdr:from>
    <xdr:to>
      <xdr:col>8</xdr:col>
      <xdr:colOff>247650</xdr:colOff>
      <xdr:row>34</xdr:row>
      <xdr:rowOff>138112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showGridLines="0" tabSelected="1" workbookViewId="0">
      <selection activeCell="H12" sqref="H12"/>
    </sheetView>
  </sheetViews>
  <sheetFormatPr defaultRowHeight="13.5" x14ac:dyDescent="0.15"/>
  <cols>
    <col min="1" max="1" width="7.25" customWidth="1"/>
    <col min="3" max="3" width="12.875" customWidth="1"/>
    <col min="4" max="4" width="11.5" customWidth="1"/>
    <col min="5" max="5" width="13.75" customWidth="1"/>
  </cols>
  <sheetData>
    <row r="1" spans="2:5" ht="40.5" customHeight="1" x14ac:dyDescent="0.15">
      <c r="B1" s="9" t="s">
        <v>17</v>
      </c>
      <c r="C1" s="9"/>
      <c r="D1" s="9"/>
      <c r="E1" s="9"/>
    </row>
    <row r="2" spans="2:5" ht="27.75" customHeight="1" x14ac:dyDescent="0.15">
      <c r="B2" s="1" t="s">
        <v>10</v>
      </c>
      <c r="C2" s="1" t="s">
        <v>11</v>
      </c>
      <c r="D2" s="1" t="s">
        <v>15</v>
      </c>
      <c r="E2" s="1" t="s">
        <v>16</v>
      </c>
    </row>
    <row r="3" spans="2:5" x14ac:dyDescent="0.15">
      <c r="B3" s="6" t="s">
        <v>14</v>
      </c>
      <c r="C3" s="5">
        <v>10652</v>
      </c>
      <c r="D3" s="7">
        <v>300.36</v>
      </c>
      <c r="E3" s="8">
        <f>D3/C3</f>
        <v>2.8197521592189263E-2</v>
      </c>
    </row>
    <row r="4" spans="2:5" x14ac:dyDescent="0.15">
      <c r="B4" s="6" t="s">
        <v>13</v>
      </c>
      <c r="C4" s="5">
        <v>10956</v>
      </c>
      <c r="D4" s="7">
        <v>643.12</v>
      </c>
      <c r="E4" s="8">
        <f t="shared" ref="E4:E14" si="0">D4/C4</f>
        <v>5.870025556772545E-2</v>
      </c>
    </row>
    <row r="5" spans="2:5" x14ac:dyDescent="0.15">
      <c r="B5" s="6" t="s">
        <v>0</v>
      </c>
      <c r="C5" s="5">
        <v>11528</v>
      </c>
      <c r="D5" s="7">
        <v>668.56</v>
      </c>
      <c r="E5" s="8">
        <f t="shared" si="0"/>
        <v>5.7994448299791806E-2</v>
      </c>
    </row>
    <row r="6" spans="2:5" x14ac:dyDescent="0.15">
      <c r="B6" s="6" t="s">
        <v>2</v>
      </c>
      <c r="C6" s="5">
        <v>9562</v>
      </c>
      <c r="D6" s="7">
        <v>563.25</v>
      </c>
      <c r="E6" s="8">
        <f t="shared" si="0"/>
        <v>5.8905040786446351E-2</v>
      </c>
    </row>
    <row r="7" spans="2:5" x14ac:dyDescent="0.15">
      <c r="B7" s="6" t="s">
        <v>3</v>
      </c>
      <c r="C7" s="5">
        <v>9623</v>
      </c>
      <c r="D7" s="7">
        <v>356.25</v>
      </c>
      <c r="E7" s="8">
        <f t="shared" si="0"/>
        <v>3.7020679621739584E-2</v>
      </c>
    </row>
    <row r="8" spans="2:5" x14ac:dyDescent="0.15">
      <c r="B8" s="6" t="s">
        <v>4</v>
      </c>
      <c r="C8" s="5">
        <v>10523</v>
      </c>
      <c r="D8" s="7">
        <v>528.65</v>
      </c>
      <c r="E8" s="8">
        <f t="shared" si="0"/>
        <v>5.0237574836073363E-2</v>
      </c>
    </row>
    <row r="9" spans="2:5" x14ac:dyDescent="0.15">
      <c r="B9" s="6" t="s">
        <v>5</v>
      </c>
      <c r="C9" s="5">
        <v>11252</v>
      </c>
      <c r="D9" s="7">
        <v>695.22</v>
      </c>
      <c r="E9" s="8">
        <f t="shared" si="0"/>
        <v>6.1786349093494494E-2</v>
      </c>
    </row>
    <row r="10" spans="2:5" x14ac:dyDescent="0.15">
      <c r="B10" s="6" t="s">
        <v>1</v>
      </c>
      <c r="C10" s="5">
        <v>12536</v>
      </c>
      <c r="D10" s="7">
        <v>805.25</v>
      </c>
      <c r="E10" s="8">
        <f t="shared" si="0"/>
        <v>6.4235003190810464E-2</v>
      </c>
    </row>
    <row r="11" spans="2:5" x14ac:dyDescent="0.15">
      <c r="B11" s="6" t="s">
        <v>6</v>
      </c>
      <c r="C11" s="5">
        <v>8526</v>
      </c>
      <c r="D11" s="7">
        <v>245.21</v>
      </c>
      <c r="E11" s="8">
        <f t="shared" si="0"/>
        <v>2.8760262725779969E-2</v>
      </c>
    </row>
    <row r="12" spans="2:5" x14ac:dyDescent="0.15">
      <c r="B12" s="6" t="s">
        <v>7</v>
      </c>
      <c r="C12" s="5">
        <v>8027</v>
      </c>
      <c r="D12" s="7">
        <v>223.21</v>
      </c>
      <c r="E12" s="8">
        <f t="shared" si="0"/>
        <v>2.7807400024915909E-2</v>
      </c>
    </row>
    <row r="13" spans="2:5" x14ac:dyDescent="0.15">
      <c r="B13" s="6" t="s">
        <v>8</v>
      </c>
      <c r="C13" s="5">
        <v>9523</v>
      </c>
      <c r="D13" s="7">
        <v>356.58</v>
      </c>
      <c r="E13" s="8">
        <f t="shared" si="0"/>
        <v>3.7444082747033494E-2</v>
      </c>
    </row>
    <row r="14" spans="2:5" x14ac:dyDescent="0.15">
      <c r="B14" s="6" t="s">
        <v>9</v>
      </c>
      <c r="C14" s="5">
        <v>9868</v>
      </c>
      <c r="D14" s="7">
        <v>358.25</v>
      </c>
      <c r="E14" s="8">
        <f t="shared" si="0"/>
        <v>3.6304215646534251E-2</v>
      </c>
    </row>
    <row r="15" spans="2:5" x14ac:dyDescent="0.15">
      <c r="B15" s="2" t="s">
        <v>12</v>
      </c>
      <c r="C15" s="4">
        <f>SUM(C3:C14)</f>
        <v>122576</v>
      </c>
      <c r="D15" s="3">
        <f>SUM(D3:D14)</f>
        <v>5743.91</v>
      </c>
      <c r="E15" s="8"/>
    </row>
  </sheetData>
  <mergeCells count="1">
    <mergeCell ref="B1:E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销售收入与税金对比分析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2012-06-20T01:30:08Z</dcterms:created>
  <dcterms:modified xsi:type="dcterms:W3CDTF">2012-08-27T22:53:34Z</dcterms:modified>
</cp:coreProperties>
</file>