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3875" windowHeight="6870" tabRatio="675"/>
  </bookViews>
  <sheets>
    <sheet name="客户信用等级表" sheetId="7" r:id="rId1"/>
  </sheets>
  <externalReferences>
    <externalReference r:id="rId2"/>
  </externalReferences>
  <definedNames>
    <definedName name="ckmd">[1]应收账款账龄分析!$J$3:$J$10</definedName>
    <definedName name="name1">#REF!</definedName>
    <definedName name="NAME2">#REF!</definedName>
    <definedName name="客户名称">客户信用等级表!$A$4:$A$30</definedName>
    <definedName name="应收账款">客户信用等级表!$D$4:$D$30</definedName>
    <definedName name="账龄">客户信用等级表!$G$4:$G$30</definedName>
  </definedNames>
  <calcPr calcId="144525"/>
</workbook>
</file>

<file path=xl/calcChain.xml><?xml version="1.0" encoding="utf-8"?>
<calcChain xmlns="http://schemas.openxmlformats.org/spreadsheetml/2006/main">
  <c r="G4" i="7" l="1"/>
  <c r="H4" i="7" s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H30" i="7" l="1"/>
  <c r="H28" i="7"/>
  <c r="H26" i="7"/>
  <c r="H24" i="7"/>
  <c r="H22" i="7"/>
  <c r="H20" i="7"/>
  <c r="H18" i="7"/>
  <c r="H16" i="7"/>
  <c r="H14" i="7"/>
  <c r="H12" i="7"/>
  <c r="H10" i="7"/>
  <c r="H8" i="7"/>
  <c r="H6" i="7"/>
  <c r="H29" i="7"/>
  <c r="H27" i="7"/>
  <c r="H25" i="7"/>
  <c r="H23" i="7"/>
  <c r="H21" i="7"/>
  <c r="H19" i="7"/>
  <c r="H17" i="7"/>
  <c r="H15" i="7"/>
  <c r="H13" i="7"/>
  <c r="H11" i="7"/>
  <c r="H9" i="7"/>
  <c r="H7" i="7"/>
  <c r="H5" i="7"/>
</calcChain>
</file>

<file path=xl/sharedStrings.xml><?xml version="1.0" encoding="utf-8"?>
<sst xmlns="http://schemas.openxmlformats.org/spreadsheetml/2006/main" count="63" uniqueCount="42">
  <si>
    <t>客户名称</t>
    <phoneticPr fontId="2" type="noConversion"/>
  </si>
  <si>
    <t>应收账款</t>
    <phoneticPr fontId="2" type="noConversion"/>
  </si>
  <si>
    <t>欠款到期日</t>
    <phoneticPr fontId="2" type="noConversion"/>
  </si>
  <si>
    <t>刘晶晶</t>
  </si>
  <si>
    <t>凯斯达表业股份有限公司 </t>
  </si>
  <si>
    <t>天同集团有限公司</t>
  </si>
  <si>
    <t>开票日期</t>
    <phoneticPr fontId="2" type="noConversion"/>
  </si>
  <si>
    <t>发票号码</t>
    <phoneticPr fontId="2" type="noConversion"/>
  </si>
  <si>
    <t>经办人</t>
    <phoneticPr fontId="2" type="noConversion"/>
  </si>
  <si>
    <t>凌志公司</t>
    <phoneticPr fontId="2" type="noConversion"/>
  </si>
  <si>
    <t>炭素有限责任公司</t>
    <phoneticPr fontId="2" type="noConversion"/>
  </si>
  <si>
    <t>智通有限公司</t>
    <phoneticPr fontId="2" type="noConversion"/>
  </si>
  <si>
    <t>焦化集团</t>
    <phoneticPr fontId="2" type="noConversion"/>
  </si>
  <si>
    <t>胜利铝材厂</t>
    <phoneticPr fontId="2" type="noConversion"/>
  </si>
  <si>
    <t>宝城集团</t>
    <phoneticPr fontId="2" type="noConversion"/>
  </si>
  <si>
    <t>斯泰龙有限责任公司</t>
    <phoneticPr fontId="2" type="noConversion"/>
  </si>
  <si>
    <t>长治公司</t>
    <phoneticPr fontId="2" type="noConversion"/>
  </si>
  <si>
    <t>宏盛公司</t>
    <phoneticPr fontId="2" type="noConversion"/>
  </si>
  <si>
    <t>永利薄板有限公司</t>
    <phoneticPr fontId="2" type="noConversion"/>
  </si>
  <si>
    <t>双鹤集团</t>
    <phoneticPr fontId="2" type="noConversion"/>
  </si>
  <si>
    <t>宁岱公司</t>
    <phoneticPr fontId="2" type="noConversion"/>
  </si>
  <si>
    <t>环宇集团</t>
    <phoneticPr fontId="2" type="noConversion"/>
  </si>
  <si>
    <t>三河四子集团</t>
    <phoneticPr fontId="2" type="noConversion"/>
  </si>
  <si>
    <t>飞鸿公司</t>
    <phoneticPr fontId="2" type="noConversion"/>
  </si>
  <si>
    <t>永丰有限责任公司</t>
    <phoneticPr fontId="2" type="noConversion"/>
  </si>
  <si>
    <t>鸣鹿集团公司</t>
    <phoneticPr fontId="2" type="noConversion"/>
  </si>
  <si>
    <t>长城公司</t>
    <phoneticPr fontId="2" type="noConversion"/>
  </si>
  <si>
    <t>常山股份有限公司</t>
    <phoneticPr fontId="2" type="noConversion"/>
  </si>
  <si>
    <t>龙飞有限公司</t>
    <phoneticPr fontId="2" type="noConversion"/>
  </si>
  <si>
    <t>宝石电子集团</t>
    <phoneticPr fontId="2" type="noConversion"/>
  </si>
  <si>
    <t>双环有限公司</t>
    <phoneticPr fontId="2" type="noConversion"/>
  </si>
  <si>
    <t>金刚有限公司</t>
    <phoneticPr fontId="2" type="noConversion"/>
  </si>
  <si>
    <t>南银电器有限公司</t>
    <phoneticPr fontId="2" type="noConversion"/>
  </si>
  <si>
    <t>刘丽</t>
    <phoneticPr fontId="2" type="noConversion"/>
  </si>
  <si>
    <t>陈媛</t>
    <phoneticPr fontId="2" type="noConversion"/>
  </si>
  <si>
    <t>李江宇</t>
    <phoneticPr fontId="2" type="noConversion"/>
  </si>
  <si>
    <t>江腾蛟</t>
    <phoneticPr fontId="2" type="noConversion"/>
  </si>
  <si>
    <t>杨慧</t>
    <phoneticPr fontId="2" type="noConversion"/>
  </si>
  <si>
    <t>客户信用等级表</t>
    <phoneticPr fontId="2" type="noConversion"/>
  </si>
  <si>
    <t>信用等级</t>
    <phoneticPr fontId="2" type="noConversion"/>
  </si>
  <si>
    <t>星岩茶艺有限公司</t>
    <phoneticPr fontId="2" type="noConversion"/>
  </si>
  <si>
    <t>账龄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</si>
</sst>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_ ;[Red]\-0\ "/>
    <numFmt numFmtId="177" formatCode="0.00_ ;[Red]\-0.00\ "/>
    <numFmt numFmtId="178" formatCode="#,##0_ ;[Red]\-#,##0\ 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sz val="10"/>
      <color rgb="FFFF0000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176" fontId="11" fillId="0" borderId="3" xfId="2" applyNumberFormat="1" applyFont="1" applyFill="1" applyBorder="1" applyAlignment="1">
      <alignment horizontal="center" vertical="center"/>
    </xf>
    <xf numFmtId="14" fontId="11" fillId="0" borderId="1" xfId="4" applyNumberFormat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top" wrapText="1"/>
    </xf>
    <xf numFmtId="176" fontId="5" fillId="0" borderId="3" xfId="2" applyNumberFormat="1" applyFont="1" applyFill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78" fontId="12" fillId="0" borderId="1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176" fontId="9" fillId="0" borderId="7" xfId="2" applyNumberFormat="1" applyFont="1" applyFill="1" applyBorder="1" applyAlignment="1">
      <alignment horizontal="center" vertical="center" wrapText="1"/>
    </xf>
    <xf numFmtId="177" fontId="9" fillId="0" borderId="7" xfId="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4" fontId="11" fillId="0" borderId="8" xfId="2" applyNumberFormat="1" applyFont="1" applyFill="1" applyBorder="1" applyAlignment="1">
      <alignment horizontal="center" vertical="center"/>
    </xf>
    <xf numFmtId="176" fontId="11" fillId="0" borderId="8" xfId="2" applyNumberFormat="1" applyFont="1" applyFill="1" applyBorder="1" applyAlignment="1">
      <alignment horizontal="center" vertical="center"/>
    </xf>
    <xf numFmtId="178" fontId="12" fillId="0" borderId="8" xfId="2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5">
    <cellStyle name="百分比 2" xfId="3"/>
    <cellStyle name="常规" xfId="0" builtinId="0"/>
    <cellStyle name="常规 2" xfId="2"/>
    <cellStyle name="常规 3" xfId="1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6130;&#21153;&#20013;&#30340;&#24212;&#29992;108&#20363;/&#23454;&#20363;&#25991;&#20214;/chapter3/&#24212;&#25910;&#36134;&#27454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应收账款余额分析"/>
      <sheetName val="应收账款账龄分析"/>
      <sheetName val="催款单"/>
      <sheetName val="坏账的提取与分析"/>
    </sheetNames>
    <sheetDataSet>
      <sheetData sheetId="0"/>
      <sheetData sheetId="1">
        <row r="3">
          <cell r="J3" t="str">
            <v>靓女人1号店</v>
          </cell>
        </row>
        <row r="4">
          <cell r="J4" t="str">
            <v>靓女人2号店</v>
          </cell>
        </row>
        <row r="5">
          <cell r="J5" t="str">
            <v>靓女人3号店</v>
          </cell>
        </row>
        <row r="6">
          <cell r="J6" t="str">
            <v>靓女人4号店</v>
          </cell>
        </row>
        <row r="7">
          <cell r="J7" t="str">
            <v>靓女人5号店</v>
          </cell>
        </row>
        <row r="8">
          <cell r="J8" t="str">
            <v>靓女人重庆分店</v>
          </cell>
        </row>
        <row r="9">
          <cell r="J9" t="str">
            <v>靓女人成都分店</v>
          </cell>
        </row>
        <row r="10">
          <cell r="J10" t="str">
            <v>靓女人北京分店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C29" sqref="C29"/>
    </sheetView>
  </sheetViews>
  <sheetFormatPr defaultRowHeight="13.5"/>
  <cols>
    <col min="1" max="1" width="18.75" style="1" customWidth="1"/>
    <col min="2" max="2" width="11.5" style="1" customWidth="1"/>
    <col min="3" max="3" width="11.75" style="1" customWidth="1"/>
    <col min="4" max="4" width="12" style="1" customWidth="1"/>
    <col min="5" max="6" width="14.25" style="1" customWidth="1"/>
    <col min="7" max="16384" width="9" style="1"/>
  </cols>
  <sheetData>
    <row r="1" spans="1:8" ht="37.5" customHeight="1">
      <c r="A1" s="29" t="s">
        <v>38</v>
      </c>
      <c r="B1" s="29"/>
      <c r="C1" s="29"/>
      <c r="D1" s="29"/>
      <c r="E1" s="29"/>
      <c r="F1" s="29"/>
      <c r="G1" s="29"/>
    </row>
    <row r="2" spans="1:8" ht="29.25" customHeight="1" thickBot="1">
      <c r="A2" s="25"/>
      <c r="B2" s="26"/>
      <c r="C2" s="26"/>
      <c r="D2" s="26"/>
      <c r="E2" s="26"/>
      <c r="F2" s="26"/>
      <c r="G2" s="26"/>
    </row>
    <row r="3" spans="1:8">
      <c r="A3" s="14" t="s">
        <v>0</v>
      </c>
      <c r="B3" s="15" t="s">
        <v>6</v>
      </c>
      <c r="C3" s="15" t="s">
        <v>7</v>
      </c>
      <c r="D3" s="16" t="s">
        <v>1</v>
      </c>
      <c r="E3" s="17" t="s">
        <v>8</v>
      </c>
      <c r="F3" s="10" t="s">
        <v>2</v>
      </c>
      <c r="G3" s="18" t="s">
        <v>41</v>
      </c>
      <c r="H3" s="19" t="s">
        <v>39</v>
      </c>
    </row>
    <row r="4" spans="1:8">
      <c r="A4" s="2" t="s">
        <v>40</v>
      </c>
      <c r="B4" s="8">
        <v>41044</v>
      </c>
      <c r="C4" s="4">
        <v>20414</v>
      </c>
      <c r="D4" s="11">
        <v>24184</v>
      </c>
      <c r="E4" s="5" t="s">
        <v>37</v>
      </c>
      <c r="F4" s="12">
        <v>40872</v>
      </c>
      <c r="G4" s="13">
        <f ca="1">TODAY()-F4</f>
        <v>528</v>
      </c>
      <c r="H4" s="24" t="str">
        <f t="shared" ref="H4:H30" ca="1" si="0">IF(G4&lt;=30,"CR1",IF(G4&lt;=60,"CR2",IF(G4&lt;=90,"CR3",IF(G4&lt;=180,"CR4","CR5"))))</f>
        <v>CR5</v>
      </c>
    </row>
    <row r="5" spans="1:8" ht="14.25" customHeight="1">
      <c r="A5" s="2" t="s">
        <v>31</v>
      </c>
      <c r="B5" s="8">
        <v>40589</v>
      </c>
      <c r="C5" s="4">
        <v>20410</v>
      </c>
      <c r="D5" s="11">
        <v>14502</v>
      </c>
      <c r="E5" s="5" t="s">
        <v>37</v>
      </c>
      <c r="F5" s="12">
        <v>40684</v>
      </c>
      <c r="G5" s="13">
        <f t="shared" ref="G5:G30" ca="1" si="1">TODAY()-F5</f>
        <v>716</v>
      </c>
      <c r="H5" s="24" t="str">
        <f t="shared" ca="1" si="0"/>
        <v>CR5</v>
      </c>
    </row>
    <row r="6" spans="1:8">
      <c r="A6" s="7" t="s">
        <v>22</v>
      </c>
      <c r="B6" s="8">
        <v>40648</v>
      </c>
      <c r="C6" s="4">
        <v>20413</v>
      </c>
      <c r="D6" s="11">
        <v>6748</v>
      </c>
      <c r="E6" s="5" t="s">
        <v>37</v>
      </c>
      <c r="F6" s="12">
        <v>40840</v>
      </c>
      <c r="G6" s="13">
        <f t="shared" ca="1" si="1"/>
        <v>560</v>
      </c>
      <c r="H6" s="24" t="str">
        <f t="shared" ca="1" si="0"/>
        <v>CR5</v>
      </c>
    </row>
    <row r="7" spans="1:8">
      <c r="A7" s="2" t="s">
        <v>21</v>
      </c>
      <c r="B7" s="8">
        <v>40770</v>
      </c>
      <c r="C7" s="4">
        <v>20412</v>
      </c>
      <c r="D7" s="11">
        <v>390027</v>
      </c>
      <c r="E7" s="5" t="s">
        <v>37</v>
      </c>
      <c r="F7" s="12">
        <v>40931</v>
      </c>
      <c r="G7" s="13">
        <f t="shared" ca="1" si="1"/>
        <v>469</v>
      </c>
      <c r="H7" s="24" t="str">
        <f t="shared" ca="1" si="0"/>
        <v>CR5</v>
      </c>
    </row>
    <row r="8" spans="1:8">
      <c r="A8" s="7" t="s">
        <v>32</v>
      </c>
      <c r="B8" s="8">
        <v>40892</v>
      </c>
      <c r="C8" s="4">
        <v>20411</v>
      </c>
      <c r="D8" s="11">
        <v>40802</v>
      </c>
      <c r="E8" s="5" t="s">
        <v>37</v>
      </c>
      <c r="F8" s="12">
        <v>40930</v>
      </c>
      <c r="G8" s="13">
        <f t="shared" ca="1" si="1"/>
        <v>470</v>
      </c>
      <c r="H8" s="24" t="str">
        <f t="shared" ca="1" si="0"/>
        <v>CR5</v>
      </c>
    </row>
    <row r="9" spans="1:8">
      <c r="A9" s="2" t="s">
        <v>5</v>
      </c>
      <c r="B9" s="8">
        <v>40668</v>
      </c>
      <c r="C9" s="4">
        <v>20401</v>
      </c>
      <c r="D9" s="11">
        <v>4685583.75</v>
      </c>
      <c r="E9" s="5" t="s">
        <v>33</v>
      </c>
      <c r="F9" s="12">
        <v>40937</v>
      </c>
      <c r="G9" s="13">
        <f t="shared" ca="1" si="1"/>
        <v>463</v>
      </c>
      <c r="H9" s="24" t="str">
        <f t="shared" ca="1" si="0"/>
        <v>CR5</v>
      </c>
    </row>
    <row r="10" spans="1:8">
      <c r="A10" s="2" t="s">
        <v>18</v>
      </c>
      <c r="B10" s="8">
        <v>40882</v>
      </c>
      <c r="C10" s="4">
        <v>20402</v>
      </c>
      <c r="D10" s="11">
        <v>2665972</v>
      </c>
      <c r="E10" s="5" t="s">
        <v>33</v>
      </c>
      <c r="F10" s="12">
        <v>40967</v>
      </c>
      <c r="G10" s="13">
        <f t="shared" ca="1" si="1"/>
        <v>433</v>
      </c>
      <c r="H10" s="24" t="str">
        <f t="shared" ca="1" si="0"/>
        <v>CR5</v>
      </c>
    </row>
    <row r="11" spans="1:8">
      <c r="A11" s="2" t="s">
        <v>14</v>
      </c>
      <c r="B11" s="8">
        <v>40928</v>
      </c>
      <c r="C11" s="4">
        <v>12031</v>
      </c>
      <c r="D11" s="11">
        <v>42579</v>
      </c>
      <c r="E11" s="5" t="s">
        <v>3</v>
      </c>
      <c r="F11" s="12">
        <v>40984</v>
      </c>
      <c r="G11" s="13">
        <f t="shared" ca="1" si="1"/>
        <v>416</v>
      </c>
      <c r="H11" s="24" t="str">
        <f t="shared" ca="1" si="0"/>
        <v>CR5</v>
      </c>
    </row>
    <row r="12" spans="1:8">
      <c r="A12" s="2" t="s">
        <v>26</v>
      </c>
      <c r="B12" s="3">
        <v>40909</v>
      </c>
      <c r="C12" s="4">
        <v>12104</v>
      </c>
      <c r="D12" s="11">
        <v>1005057</v>
      </c>
      <c r="E12" s="5" t="s">
        <v>34</v>
      </c>
      <c r="F12" s="12">
        <v>41002</v>
      </c>
      <c r="G12" s="13">
        <f t="shared" ca="1" si="1"/>
        <v>398</v>
      </c>
      <c r="H12" s="24" t="str">
        <f t="shared" ca="1" si="0"/>
        <v>CR5</v>
      </c>
    </row>
    <row r="13" spans="1:8">
      <c r="A13" s="2" t="s">
        <v>16</v>
      </c>
      <c r="B13" s="8">
        <v>40931</v>
      </c>
      <c r="C13" s="4">
        <v>12034</v>
      </c>
      <c r="D13" s="11">
        <v>102215.70000000001</v>
      </c>
      <c r="E13" s="5" t="s">
        <v>35</v>
      </c>
      <c r="F13" s="12">
        <v>40987</v>
      </c>
      <c r="G13" s="13">
        <f t="shared" ca="1" si="1"/>
        <v>413</v>
      </c>
      <c r="H13" s="24" t="str">
        <f t="shared" ca="1" si="0"/>
        <v>CR5</v>
      </c>
    </row>
    <row r="14" spans="1:8">
      <c r="A14" s="2" t="s">
        <v>27</v>
      </c>
      <c r="B14" s="8">
        <v>40928</v>
      </c>
      <c r="C14" s="4">
        <v>12033</v>
      </c>
      <c r="D14" s="11">
        <v>48425.63</v>
      </c>
      <c r="E14" s="5" t="s">
        <v>3</v>
      </c>
      <c r="F14" s="12">
        <v>40986</v>
      </c>
      <c r="G14" s="13">
        <f t="shared" ca="1" si="1"/>
        <v>414</v>
      </c>
      <c r="H14" s="24" t="str">
        <f t="shared" ca="1" si="0"/>
        <v>CR5</v>
      </c>
    </row>
    <row r="15" spans="1:8">
      <c r="A15" s="6" t="s">
        <v>23</v>
      </c>
      <c r="B15" s="3">
        <v>40909</v>
      </c>
      <c r="C15" s="4">
        <v>12102</v>
      </c>
      <c r="D15" s="11">
        <v>765518.92999999993</v>
      </c>
      <c r="E15" s="5" t="s">
        <v>33</v>
      </c>
      <c r="F15" s="12">
        <v>41000</v>
      </c>
      <c r="G15" s="13">
        <f t="shared" ca="1" si="1"/>
        <v>400</v>
      </c>
      <c r="H15" s="24" t="str">
        <f t="shared" ca="1" si="0"/>
        <v>CR5</v>
      </c>
    </row>
    <row r="16" spans="1:8">
      <c r="A16" s="2" t="s">
        <v>4</v>
      </c>
      <c r="B16" s="3">
        <v>40909</v>
      </c>
      <c r="C16" s="4">
        <v>12100</v>
      </c>
      <c r="D16" s="11">
        <v>4900</v>
      </c>
      <c r="E16" s="5" t="s">
        <v>33</v>
      </c>
      <c r="F16" s="12">
        <v>40999</v>
      </c>
      <c r="G16" s="13">
        <f t="shared" ca="1" si="1"/>
        <v>401</v>
      </c>
      <c r="H16" s="24" t="str">
        <f t="shared" ca="1" si="0"/>
        <v>CR5</v>
      </c>
    </row>
    <row r="17" spans="1:8">
      <c r="A17" s="6" t="s">
        <v>9</v>
      </c>
      <c r="B17" s="3">
        <v>40909</v>
      </c>
      <c r="C17" s="4">
        <v>12101</v>
      </c>
      <c r="D17" s="11">
        <v>468004</v>
      </c>
      <c r="E17" s="5" t="s">
        <v>33</v>
      </c>
      <c r="F17" s="12">
        <v>41000</v>
      </c>
      <c r="G17" s="13">
        <f t="shared" ca="1" si="1"/>
        <v>400</v>
      </c>
      <c r="H17" s="24" t="str">
        <f t="shared" ca="1" si="0"/>
        <v>CR5</v>
      </c>
    </row>
    <row r="18" spans="1:8">
      <c r="A18" s="7" t="s">
        <v>19</v>
      </c>
      <c r="B18" s="8">
        <v>40882</v>
      </c>
      <c r="C18" s="4">
        <v>20403</v>
      </c>
      <c r="D18" s="11">
        <v>512</v>
      </c>
      <c r="E18" s="9" t="s">
        <v>36</v>
      </c>
      <c r="F18" s="12">
        <v>40978</v>
      </c>
      <c r="G18" s="13">
        <f t="shared" ca="1" si="1"/>
        <v>422</v>
      </c>
      <c r="H18" s="24" t="str">
        <f t="shared" ca="1" si="0"/>
        <v>CR5</v>
      </c>
    </row>
    <row r="19" spans="1:8">
      <c r="A19" s="2" t="s">
        <v>15</v>
      </c>
      <c r="B19" s="8">
        <v>40928</v>
      </c>
      <c r="C19" s="4">
        <v>12032</v>
      </c>
      <c r="D19" s="11">
        <v>4121015</v>
      </c>
      <c r="E19" s="5" t="s">
        <v>3</v>
      </c>
      <c r="F19" s="12">
        <v>40985</v>
      </c>
      <c r="G19" s="13">
        <f t="shared" ca="1" si="1"/>
        <v>415</v>
      </c>
      <c r="H19" s="24" t="str">
        <f t="shared" ca="1" si="0"/>
        <v>CR5</v>
      </c>
    </row>
    <row r="20" spans="1:8">
      <c r="A20" s="2" t="s">
        <v>10</v>
      </c>
      <c r="B20" s="8">
        <v>40918</v>
      </c>
      <c r="C20" s="4">
        <v>12210</v>
      </c>
      <c r="D20" s="11">
        <v>9791332.0599999931</v>
      </c>
      <c r="E20" s="5" t="s">
        <v>34</v>
      </c>
      <c r="F20" s="12">
        <v>41003</v>
      </c>
      <c r="G20" s="13">
        <f t="shared" ca="1" si="1"/>
        <v>397</v>
      </c>
      <c r="H20" s="24" t="str">
        <f t="shared" ca="1" si="0"/>
        <v>CR5</v>
      </c>
    </row>
    <row r="21" spans="1:8">
      <c r="A21" s="7" t="s">
        <v>24</v>
      </c>
      <c r="B21" s="3">
        <v>40909</v>
      </c>
      <c r="C21" s="4">
        <v>12103</v>
      </c>
      <c r="D21" s="11">
        <v>25026</v>
      </c>
      <c r="E21" s="5" t="s">
        <v>33</v>
      </c>
      <c r="F21" s="12">
        <v>41001</v>
      </c>
      <c r="G21" s="13">
        <f t="shared" ca="1" si="1"/>
        <v>399</v>
      </c>
      <c r="H21" s="24" t="str">
        <f t="shared" ca="1" si="0"/>
        <v>CR5</v>
      </c>
    </row>
    <row r="22" spans="1:8">
      <c r="A22" s="2" t="s">
        <v>11</v>
      </c>
      <c r="B22" s="8">
        <v>40918</v>
      </c>
      <c r="C22" s="4">
        <v>12211</v>
      </c>
      <c r="D22" s="11">
        <v>4338483.5199999996</v>
      </c>
      <c r="E22" s="5" t="s">
        <v>34</v>
      </c>
      <c r="F22" s="12">
        <v>41004</v>
      </c>
      <c r="G22" s="13">
        <f t="shared" ca="1" si="1"/>
        <v>396</v>
      </c>
      <c r="H22" s="24" t="str">
        <f t="shared" ca="1" si="0"/>
        <v>CR5</v>
      </c>
    </row>
    <row r="23" spans="1:8">
      <c r="A23" s="2" t="s">
        <v>17</v>
      </c>
      <c r="B23" s="8">
        <v>40931</v>
      </c>
      <c r="C23" s="4">
        <v>12036</v>
      </c>
      <c r="D23" s="11">
        <v>615736</v>
      </c>
      <c r="E23" s="5" t="s">
        <v>35</v>
      </c>
      <c r="F23" s="12">
        <v>41020</v>
      </c>
      <c r="G23" s="13">
        <f t="shared" ca="1" si="1"/>
        <v>380</v>
      </c>
      <c r="H23" s="24" t="str">
        <f t="shared" ca="1" si="0"/>
        <v>CR5</v>
      </c>
    </row>
    <row r="24" spans="1:8">
      <c r="A24" s="2" t="s">
        <v>12</v>
      </c>
      <c r="B24" s="8">
        <v>40918</v>
      </c>
      <c r="C24" s="4">
        <v>12213</v>
      </c>
      <c r="D24" s="11">
        <v>268275.80000000075</v>
      </c>
      <c r="E24" s="5" t="s">
        <v>34</v>
      </c>
      <c r="F24" s="12">
        <v>41009</v>
      </c>
      <c r="G24" s="13">
        <f t="shared" ca="1" si="1"/>
        <v>391</v>
      </c>
      <c r="H24" s="24" t="str">
        <f t="shared" ca="1" si="0"/>
        <v>CR5</v>
      </c>
    </row>
    <row r="25" spans="1:8">
      <c r="A25" s="2" t="s">
        <v>28</v>
      </c>
      <c r="B25" s="8">
        <v>40931</v>
      </c>
      <c r="C25" s="4">
        <v>12035</v>
      </c>
      <c r="D25" s="11">
        <v>35077</v>
      </c>
      <c r="E25" s="5" t="s">
        <v>35</v>
      </c>
      <c r="F25" s="12">
        <v>41019</v>
      </c>
      <c r="G25" s="13">
        <f t="shared" ca="1" si="1"/>
        <v>381</v>
      </c>
      <c r="H25" s="24" t="str">
        <f t="shared" ca="1" si="0"/>
        <v>CR5</v>
      </c>
    </row>
    <row r="26" spans="1:8">
      <c r="A26" s="2" t="s">
        <v>25</v>
      </c>
      <c r="B26" s="8">
        <v>40918</v>
      </c>
      <c r="C26" s="4">
        <v>12212</v>
      </c>
      <c r="D26" s="11">
        <v>941165</v>
      </c>
      <c r="E26" s="5" t="s">
        <v>34</v>
      </c>
      <c r="F26" s="12">
        <v>41009</v>
      </c>
      <c r="G26" s="13">
        <f t="shared" ca="1" si="1"/>
        <v>391</v>
      </c>
      <c r="H26" s="24" t="str">
        <f t="shared" ca="1" si="0"/>
        <v>CR5</v>
      </c>
    </row>
    <row r="27" spans="1:8">
      <c r="A27" s="7" t="s">
        <v>13</v>
      </c>
      <c r="B27" s="8">
        <v>40918</v>
      </c>
      <c r="C27" s="4">
        <v>12214</v>
      </c>
      <c r="D27" s="11">
        <v>118192.85</v>
      </c>
      <c r="E27" s="5" t="s">
        <v>34</v>
      </c>
      <c r="F27" s="12">
        <v>41014</v>
      </c>
      <c r="G27" s="13">
        <f t="shared" ca="1" si="1"/>
        <v>386</v>
      </c>
      <c r="H27" s="24" t="str">
        <f t="shared" ca="1" si="0"/>
        <v>CR5</v>
      </c>
    </row>
    <row r="28" spans="1:8">
      <c r="A28" s="2" t="s">
        <v>29</v>
      </c>
      <c r="B28" s="8">
        <v>40944</v>
      </c>
      <c r="C28" s="4">
        <v>20404</v>
      </c>
      <c r="D28" s="11">
        <v>1613.5300000000007</v>
      </c>
      <c r="E28" s="9" t="s">
        <v>36</v>
      </c>
      <c r="F28" s="12">
        <v>41040</v>
      </c>
      <c r="G28" s="13">
        <f t="shared" ca="1" si="1"/>
        <v>360</v>
      </c>
      <c r="H28" s="24" t="str">
        <f t="shared" ca="1" si="0"/>
        <v>CR5</v>
      </c>
    </row>
    <row r="29" spans="1:8">
      <c r="A29" s="2" t="s">
        <v>20</v>
      </c>
      <c r="B29" s="8">
        <v>40944</v>
      </c>
      <c r="C29" s="4">
        <v>20406</v>
      </c>
      <c r="D29" s="11">
        <v>2060</v>
      </c>
      <c r="E29" s="9" t="s">
        <v>36</v>
      </c>
      <c r="F29" s="12">
        <v>41049</v>
      </c>
      <c r="G29" s="13">
        <f t="shared" ca="1" si="1"/>
        <v>351</v>
      </c>
      <c r="H29" s="24" t="str">
        <f t="shared" ca="1" si="0"/>
        <v>CR5</v>
      </c>
    </row>
    <row r="30" spans="1:8" ht="14.25" thickBot="1">
      <c r="A30" s="27" t="s">
        <v>30</v>
      </c>
      <c r="B30" s="20">
        <v>40944</v>
      </c>
      <c r="C30" s="21">
        <v>20405</v>
      </c>
      <c r="D30" s="22">
        <v>3699.739999999998</v>
      </c>
      <c r="E30" s="28" t="s">
        <v>36</v>
      </c>
      <c r="F30" s="23">
        <v>41041</v>
      </c>
      <c r="G30" s="13">
        <f t="shared" ca="1" si="1"/>
        <v>359</v>
      </c>
      <c r="H30" s="24" t="str">
        <f t="shared" ca="1" si="0"/>
        <v>CR5</v>
      </c>
    </row>
  </sheetData>
  <sortState ref="A2:H29">
    <sortCondition descending="1" ref="H3"/>
  </sortState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客户信用等级表</vt:lpstr>
      <vt:lpstr>客户名称</vt:lpstr>
      <vt:lpstr>应收账款</vt:lpstr>
      <vt:lpstr>账龄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雨林木风</cp:lastModifiedBy>
  <dcterms:created xsi:type="dcterms:W3CDTF">2012-05-30T06:20:55Z</dcterms:created>
  <dcterms:modified xsi:type="dcterms:W3CDTF">2013-05-06T01:29:33Z</dcterms:modified>
</cp:coreProperties>
</file>