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FangCloudSync\2016-08-16\"/>
    </mc:Choice>
  </mc:AlternateContent>
  <bookViews>
    <workbookView xWindow="480" yWindow="30" windowWidth="22050" windowHeight="9450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F13" i="1" l="1"/>
  <c r="G13" i="1"/>
  <c r="H13" i="1"/>
  <c r="I13" i="1"/>
  <c r="B8" i="1"/>
  <c r="B2" i="1"/>
  <c r="I8" i="1" l="1"/>
  <c r="H5" i="1"/>
  <c r="H12" i="1" s="1"/>
  <c r="I12" i="1" s="1"/>
  <c r="G5" i="1"/>
  <c r="H11" i="1" s="1"/>
  <c r="F5" i="1"/>
  <c r="F10" i="1" s="1"/>
  <c r="E5" i="1"/>
  <c r="I3" i="1"/>
  <c r="I5" i="1" l="1"/>
  <c r="G10" i="1"/>
  <c r="I10" i="1" s="1"/>
  <c r="G11" i="1"/>
  <c r="I11" i="1"/>
  <c r="E9" i="1"/>
  <c r="F9" i="1"/>
  <c r="E13" i="1" l="1"/>
  <c r="I9" i="1"/>
</calcChain>
</file>

<file path=xl/sharedStrings.xml><?xml version="1.0" encoding="utf-8"?>
<sst xmlns="http://schemas.openxmlformats.org/spreadsheetml/2006/main" count="23" uniqueCount="13">
  <si>
    <t>销售预算表</t>
    <phoneticPr fontId="6" type="noConversion"/>
  </si>
  <si>
    <t>项目</t>
    <phoneticPr fontId="6" type="noConversion"/>
  </si>
  <si>
    <t>第一季度</t>
    <phoneticPr fontId="6" type="noConversion"/>
  </si>
  <si>
    <t>第二季度</t>
    <phoneticPr fontId="6" type="noConversion"/>
  </si>
  <si>
    <t>第三季度</t>
    <phoneticPr fontId="6" type="noConversion"/>
  </si>
  <si>
    <t>第四季度</t>
    <phoneticPr fontId="6" type="noConversion"/>
  </si>
  <si>
    <t>全年</t>
    <phoneticPr fontId="6" type="noConversion"/>
  </si>
  <si>
    <t>预计销量</t>
    <phoneticPr fontId="6" type="noConversion"/>
  </si>
  <si>
    <t>预计售价</t>
    <phoneticPr fontId="6" type="noConversion"/>
  </si>
  <si>
    <t>销售收入</t>
    <phoneticPr fontId="6" type="noConversion"/>
  </si>
  <si>
    <t>预计现金收入表</t>
    <phoneticPr fontId="6" type="noConversion"/>
  </si>
  <si>
    <t>上年应收款项</t>
    <phoneticPr fontId="6" type="noConversion"/>
  </si>
  <si>
    <t>现金收入合计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</si>
</sst>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 &quot;¥&quot;* #,##0.00_ ;_ &quot;¥&quot;* \-#,##0.00_ ;_ &quot;¥&quot;* &quot;-&quot;??_ ;_ @_ "/>
    <numFmt numFmtId="43" formatCode="_ * #,##0.00_ ;_ * \-#,##0.00_ ;_ * &quot;-&quot;??_ ;_ @_ "/>
  </numFmts>
  <fonts count="10" x14ac:knownFonts="1">
    <font>
      <sz val="11"/>
      <color theme="1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26"/>
      <color theme="1" tint="0.14999847407452621"/>
      <name val="华文楷体"/>
      <family val="3"/>
      <charset val="134"/>
    </font>
    <font>
      <sz val="9"/>
      <name val="宋体"/>
      <family val="3"/>
      <charset val="134"/>
    </font>
    <font>
      <b/>
      <sz val="14"/>
      <color theme="0"/>
      <name val="宋体"/>
      <family val="3"/>
      <charset val="134"/>
      <scheme val="minor"/>
    </font>
    <font>
      <sz val="28"/>
      <color theme="0"/>
      <name val="宋体"/>
      <family val="3"/>
      <charset val="134"/>
    </font>
    <font>
      <sz val="22"/>
      <color theme="0"/>
      <name val="宋体"/>
      <family val="3"/>
      <charset val="134"/>
    </font>
  </fonts>
  <fills count="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theme="9" tint="0.59999389629810485"/>
        <bgColor indexed="65"/>
      </patternFill>
    </fill>
    <fill>
      <patternFill patternType="solid">
        <fgColor rgb="FF595959"/>
        <bgColor indexed="64"/>
      </patternFill>
    </fill>
    <fill>
      <patternFill patternType="solid">
        <fgColor rgb="FFF2A16A"/>
        <bgColor indexed="64"/>
      </patternFill>
    </fill>
    <fill>
      <patternFill patternType="solid">
        <fgColor rgb="FFEC732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3" tint="0.79989013336588644"/>
      </right>
      <top style="medium">
        <color indexed="64"/>
      </top>
      <bottom style="thin">
        <color theme="3" tint="0.79989013336588644"/>
      </bottom>
      <diagonal/>
    </border>
    <border>
      <left style="thin">
        <color theme="3" tint="0.79989013336588644"/>
      </left>
      <right style="thin">
        <color theme="3" tint="0.79989013336588644"/>
      </right>
      <top style="medium">
        <color indexed="64"/>
      </top>
      <bottom style="thin">
        <color theme="3" tint="0.79989013336588644"/>
      </bottom>
      <diagonal/>
    </border>
    <border>
      <left style="thin">
        <color theme="3" tint="0.79989013336588644"/>
      </left>
      <right style="medium">
        <color indexed="64"/>
      </right>
      <top style="medium">
        <color indexed="64"/>
      </top>
      <bottom style="thin">
        <color theme="3" tint="0.79989013336588644"/>
      </bottom>
      <diagonal/>
    </border>
    <border>
      <left style="medium">
        <color indexed="64"/>
      </left>
      <right style="thin">
        <color theme="3" tint="0.79989013336588644"/>
      </right>
      <top/>
      <bottom style="thin">
        <color theme="3" tint="0.7998901333658864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theme="3" tint="0.79989013336588644"/>
      </top>
      <bottom style="medium">
        <color indexed="64"/>
      </bottom>
      <diagonal/>
    </border>
    <border>
      <left/>
      <right style="thin">
        <color theme="3" tint="0.59996337778862885"/>
      </right>
      <top/>
      <bottom/>
      <diagonal/>
    </border>
  </borders>
  <cellStyleXfs count="4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44" fontId="2" fillId="3" borderId="3" xfId="2" applyNumberFormat="1" applyBorder="1" applyAlignment="1">
      <alignment horizontal="center" vertical="center"/>
    </xf>
    <xf numFmtId="43" fontId="1" fillId="2" borderId="1" xfId="1" applyNumberFormat="1" applyBorder="1" applyAlignment="1">
      <alignment horizontal="right" vertical="center"/>
    </xf>
    <xf numFmtId="43" fontId="1" fillId="2" borderId="2" xfId="1" applyNumberFormat="1" applyBorder="1" applyAlignment="1">
      <alignment horizontal="right" vertical="center"/>
    </xf>
    <xf numFmtId="44" fontId="1" fillId="2" borderId="1" xfId="1" applyNumberFormat="1" applyBorder="1" applyAlignment="1">
      <alignment horizontal="center" vertical="center"/>
    </xf>
    <xf numFmtId="44" fontId="1" fillId="2" borderId="2" xfId="1" applyNumberFormat="1" applyBorder="1" applyAlignment="1">
      <alignment horizontal="center" vertical="center"/>
    </xf>
    <xf numFmtId="44" fontId="1" fillId="2" borderId="3" xfId="1" applyNumberFormat="1" applyBorder="1" applyAlignment="1">
      <alignment horizontal="center" vertical="center"/>
    </xf>
    <xf numFmtId="44" fontId="1" fillId="2" borderId="4" xfId="1" applyNumberFormat="1" applyBorder="1" applyAlignment="1">
      <alignment horizontal="center" vertical="center"/>
    </xf>
    <xf numFmtId="44" fontId="2" fillId="3" borderId="1" xfId="2" applyNumberFormat="1" applyBorder="1" applyAlignment="1">
      <alignment horizontal="center" vertical="center"/>
    </xf>
    <xf numFmtId="44" fontId="2" fillId="3" borderId="2" xfId="2" applyNumberForma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7" fillId="5" borderId="5" xfId="3" applyFont="1" applyFill="1" applyBorder="1" applyAlignment="1">
      <alignment horizontal="center" vertical="center"/>
    </xf>
    <xf numFmtId="0" fontId="7" fillId="5" borderId="6" xfId="3" applyFont="1" applyFill="1" applyBorder="1" applyAlignment="1">
      <alignment horizontal="center" vertical="center"/>
    </xf>
    <xf numFmtId="0" fontId="7" fillId="5" borderId="7" xfId="3" applyFont="1" applyFill="1" applyBorder="1" applyAlignment="1">
      <alignment horizontal="center" vertical="center"/>
    </xf>
    <xf numFmtId="0" fontId="7" fillId="5" borderId="8" xfId="3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44" fontId="2" fillId="3" borderId="11" xfId="2" applyNumberFormat="1" applyBorder="1" applyAlignment="1">
      <alignment horizontal="center" vertical="center"/>
    </xf>
    <xf numFmtId="44" fontId="2" fillId="3" borderId="12" xfId="2" applyNumberFormat="1" applyBorder="1" applyAlignment="1">
      <alignment horizontal="center" vertical="center"/>
    </xf>
    <xf numFmtId="0" fontId="7" fillId="5" borderId="13" xfId="3" applyFont="1" applyFill="1" applyBorder="1" applyAlignment="1">
      <alignment horizontal="center" vertical="center"/>
    </xf>
    <xf numFmtId="0" fontId="0" fillId="0" borderId="0" xfId="0" applyAlignment="1"/>
    <xf numFmtId="0" fontId="8" fillId="6" borderId="0" xfId="0" applyFont="1" applyFill="1" applyAlignment="1">
      <alignment horizontal="center" vertical="center"/>
    </xf>
    <xf numFmtId="0" fontId="9" fillId="7" borderId="14" xfId="0" applyFont="1" applyFill="1" applyBorder="1" applyAlignment="1">
      <alignment horizontal="center" vertical="center"/>
    </xf>
  </cellXfs>
  <cellStyles count="4">
    <cellStyle name="40% - 着色 6" xfId="3" builtinId="51"/>
    <cellStyle name="差" xfId="2" builtinId="27"/>
    <cellStyle name="常规" xfId="0" builtinId="0"/>
    <cellStyle name="好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9"/>
  <sheetViews>
    <sheetView showGridLines="0" showRowColHeaders="0" tabSelected="1" workbookViewId="0">
      <selection activeCell="M14" sqref="M14"/>
    </sheetView>
  </sheetViews>
  <sheetFormatPr defaultRowHeight="20.100000000000001" customHeight="1" x14ac:dyDescent="0.15"/>
  <cols>
    <col min="2" max="2" width="10.125" style="20" customWidth="1"/>
    <col min="3" max="3" width="1.125" customWidth="1"/>
    <col min="4" max="4" width="17.5" bestFit="1" customWidth="1"/>
    <col min="5" max="9" width="18.125" bestFit="1" customWidth="1"/>
  </cols>
  <sheetData>
    <row r="1" spans="2:9" ht="37.5" customHeight="1" thickBot="1" x14ac:dyDescent="0.2">
      <c r="D1" s="10" t="s">
        <v>0</v>
      </c>
      <c r="E1" s="10"/>
      <c r="F1" s="10"/>
      <c r="G1" s="10"/>
      <c r="H1" s="10"/>
      <c r="I1" s="10"/>
    </row>
    <row r="2" spans="2:9" ht="24.95" customHeight="1" x14ac:dyDescent="0.15">
      <c r="B2" s="21" t="str">
        <f ca="1">MONTH(TODAY())&amp;"月"</f>
        <v>8月</v>
      </c>
      <c r="D2" s="11" t="s">
        <v>1</v>
      </c>
      <c r="E2" s="12" t="s">
        <v>2</v>
      </c>
      <c r="F2" s="12" t="s">
        <v>3</v>
      </c>
      <c r="G2" s="12" t="s">
        <v>4</v>
      </c>
      <c r="H2" s="12" t="s">
        <v>5</v>
      </c>
      <c r="I2" s="13" t="s">
        <v>6</v>
      </c>
    </row>
    <row r="3" spans="2:9" ht="24.95" customHeight="1" x14ac:dyDescent="0.15">
      <c r="B3" s="21"/>
      <c r="D3" s="14" t="s">
        <v>7</v>
      </c>
      <c r="E3" s="2">
        <v>63</v>
      </c>
      <c r="F3" s="2">
        <v>70</v>
      </c>
      <c r="G3" s="2">
        <v>78</v>
      </c>
      <c r="H3" s="2">
        <v>90</v>
      </c>
      <c r="I3" s="3">
        <f>SUM(E3:H3)</f>
        <v>301</v>
      </c>
    </row>
    <row r="4" spans="2:9" ht="24.95" customHeight="1" x14ac:dyDescent="0.15">
      <c r="B4" s="21"/>
      <c r="D4" s="14" t="s">
        <v>8</v>
      </c>
      <c r="E4" s="4">
        <v>20</v>
      </c>
      <c r="F4" s="4">
        <v>20</v>
      </c>
      <c r="G4" s="4">
        <v>20</v>
      </c>
      <c r="H4" s="4">
        <v>20</v>
      </c>
      <c r="I4" s="5">
        <v>20</v>
      </c>
    </row>
    <row r="5" spans="2:9" ht="24.95" customHeight="1" thickBot="1" x14ac:dyDescent="0.2">
      <c r="B5" s="21"/>
      <c r="D5" s="14" t="s">
        <v>9</v>
      </c>
      <c r="E5" s="6">
        <f>E3*E4</f>
        <v>1260</v>
      </c>
      <c r="F5" s="6">
        <f t="shared" ref="F5:H5" si="0">F3*F4</f>
        <v>1400</v>
      </c>
      <c r="G5" s="6">
        <f t="shared" si="0"/>
        <v>1560</v>
      </c>
      <c r="H5" s="6">
        <f t="shared" si="0"/>
        <v>1800</v>
      </c>
      <c r="I5" s="7">
        <f>SUM(E5:H5)</f>
        <v>6020</v>
      </c>
    </row>
    <row r="6" spans="2:9" ht="31.5" customHeight="1" thickBot="1" x14ac:dyDescent="0.2">
      <c r="B6" s="21"/>
      <c r="D6" s="15" t="s">
        <v>10</v>
      </c>
      <c r="E6" s="10"/>
      <c r="F6" s="10"/>
      <c r="G6" s="10"/>
      <c r="H6" s="10"/>
      <c r="I6" s="16"/>
    </row>
    <row r="7" spans="2:9" ht="24.95" customHeight="1" x14ac:dyDescent="0.15">
      <c r="D7" s="11" t="s">
        <v>1</v>
      </c>
      <c r="E7" s="12" t="s">
        <v>2</v>
      </c>
      <c r="F7" s="12" t="s">
        <v>3</v>
      </c>
      <c r="G7" s="12" t="s">
        <v>4</v>
      </c>
      <c r="H7" s="12" t="s">
        <v>5</v>
      </c>
      <c r="I7" s="12" t="s">
        <v>6</v>
      </c>
    </row>
    <row r="8" spans="2:9" ht="24.95" customHeight="1" x14ac:dyDescent="0.15">
      <c r="B8" s="22">
        <f ca="1">YEAR(TODAY())</f>
        <v>2016</v>
      </c>
      <c r="D8" s="14" t="s">
        <v>11</v>
      </c>
      <c r="E8" s="17">
        <v>3000</v>
      </c>
      <c r="F8" s="17"/>
      <c r="G8" s="17"/>
      <c r="H8" s="17"/>
      <c r="I8" s="18">
        <f>SUM(E8:H8)</f>
        <v>3000</v>
      </c>
    </row>
    <row r="9" spans="2:9" ht="24.95" customHeight="1" x14ac:dyDescent="0.15">
      <c r="B9" s="22"/>
      <c r="D9" s="14" t="s">
        <v>2</v>
      </c>
      <c r="E9" s="8">
        <f>E5*0.7</f>
        <v>882</v>
      </c>
      <c r="F9" s="8">
        <f>E5*0.3</f>
        <v>378</v>
      </c>
      <c r="G9" s="8"/>
      <c r="H9" s="8"/>
      <c r="I9" s="9">
        <f t="shared" ref="I9:I12" si="1">SUM(E9:H9)</f>
        <v>1260</v>
      </c>
    </row>
    <row r="10" spans="2:9" ht="24.95" customHeight="1" x14ac:dyDescent="0.15">
      <c r="D10" s="14" t="s">
        <v>3</v>
      </c>
      <c r="E10" s="8"/>
      <c r="F10" s="8">
        <f>F5*0.7</f>
        <v>979.99999999999989</v>
      </c>
      <c r="G10" s="8">
        <f>F5*0.3</f>
        <v>420</v>
      </c>
      <c r="H10" s="8"/>
      <c r="I10" s="9">
        <f t="shared" si="1"/>
        <v>1400</v>
      </c>
    </row>
    <row r="11" spans="2:9" ht="24.95" customHeight="1" x14ac:dyDescent="0.15">
      <c r="D11" s="14" t="s">
        <v>4</v>
      </c>
      <c r="E11" s="8"/>
      <c r="F11" s="8"/>
      <c r="G11" s="8">
        <f>G5*0.7</f>
        <v>1092</v>
      </c>
      <c r="H11" s="8">
        <f>G5*0.3</f>
        <v>468</v>
      </c>
      <c r="I11" s="9">
        <f t="shared" si="1"/>
        <v>1560</v>
      </c>
    </row>
    <row r="12" spans="2:9" ht="24.95" customHeight="1" x14ac:dyDescent="0.15">
      <c r="D12" s="14" t="s">
        <v>5</v>
      </c>
      <c r="E12" s="8"/>
      <c r="F12" s="8"/>
      <c r="G12" s="8"/>
      <c r="H12" s="8">
        <f>H5*0.7</f>
        <v>1260</v>
      </c>
      <c r="I12" s="9">
        <f t="shared" si="1"/>
        <v>1260</v>
      </c>
    </row>
    <row r="13" spans="2:9" ht="24.95" customHeight="1" thickBot="1" x14ac:dyDescent="0.2">
      <c r="D13" s="19" t="s">
        <v>12</v>
      </c>
      <c r="E13" s="1">
        <f>SUM(E8:E12)</f>
        <v>3882</v>
      </c>
      <c r="F13" s="1">
        <f t="shared" ref="F13:I13" si="2">SUM(F8:F12)</f>
        <v>1358</v>
      </c>
      <c r="G13" s="1">
        <f t="shared" si="2"/>
        <v>1512</v>
      </c>
      <c r="H13" s="1">
        <f t="shared" si="2"/>
        <v>1728</v>
      </c>
      <c r="I13" s="1">
        <f t="shared" si="2"/>
        <v>8480</v>
      </c>
    </row>
    <row r="14" spans="2:9" ht="19.899999999999999" customHeight="1" x14ac:dyDescent="0.15"/>
    <row r="15" spans="2:9" ht="19.899999999999999" customHeight="1" x14ac:dyDescent="0.15"/>
    <row r="16" spans="2:9" ht="24.95" customHeight="1" x14ac:dyDescent="0.15"/>
    <row r="17" ht="24.95" customHeight="1" x14ac:dyDescent="0.15"/>
    <row r="18" ht="24.95" customHeight="1" x14ac:dyDescent="0.15"/>
    <row r="19" ht="24.95" customHeight="1" x14ac:dyDescent="0.15"/>
  </sheetData>
  <mergeCells count="4">
    <mergeCell ref="D6:I6"/>
    <mergeCell ref="D1:I1"/>
    <mergeCell ref="B2:B6"/>
    <mergeCell ref="B8:B9"/>
  </mergeCells>
  <phoneticPr fontId="3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ran</dc:creator>
  <cp:lastModifiedBy>USER</cp:lastModifiedBy>
  <dcterms:created xsi:type="dcterms:W3CDTF">2013-06-13T09:03:36Z</dcterms:created>
  <dcterms:modified xsi:type="dcterms:W3CDTF">2016-08-16T13:11:38Z</dcterms:modified>
</cp:coreProperties>
</file>